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0" windowWidth="22935" windowHeight="5910"/>
  </bookViews>
  <sheets>
    <sheet name="Sheet1" sheetId="1" r:id="rId1"/>
  </sheets>
  <definedNames>
    <definedName name="_xlnm.Print_Area" localSheetId="0">Sheet1!$A$1:$E$38</definedName>
  </definedNames>
  <calcPr calcId="125725"/>
</workbook>
</file>

<file path=xl/calcChain.xml><?xml version="1.0" encoding="utf-8"?>
<calcChain xmlns="http://schemas.openxmlformats.org/spreadsheetml/2006/main">
  <c r="E10" i="1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36" l="1"/>
  <c r="E37" s="1"/>
  <c r="E38" l="1"/>
</calcChain>
</file>

<file path=xl/sharedStrings.xml><?xml version="1.0" encoding="utf-8"?>
<sst xmlns="http://schemas.openxmlformats.org/spreadsheetml/2006/main" count="65" uniqueCount="47">
  <si>
    <t>Qty</t>
  </si>
  <si>
    <t>Cost</t>
  </si>
  <si>
    <t>Total</t>
  </si>
  <si>
    <t>6.625% N J Sales Tax</t>
  </si>
  <si>
    <t>Address</t>
  </si>
  <si>
    <t>Phone</t>
  </si>
  <si>
    <t>Email</t>
  </si>
  <si>
    <t>Sub Total</t>
  </si>
  <si>
    <t>GRAVY</t>
  </si>
  <si>
    <t>6 per bag</t>
  </si>
  <si>
    <t>Fresh Dinner Rolls</t>
  </si>
  <si>
    <t>Vegetable Quiche</t>
  </si>
  <si>
    <t>8"/serves 4</t>
  </si>
  <si>
    <t>1 Lb</t>
  </si>
  <si>
    <t>2 Lb</t>
  </si>
  <si>
    <t>1 Pint</t>
  </si>
  <si>
    <t>Key Lime CheeseCake</t>
  </si>
  <si>
    <t>Toasted Coconut Pineapple CheeseCake</t>
  </si>
  <si>
    <t>Plain Vanilla CheeseCake</t>
  </si>
  <si>
    <t>Quiche Lorraine Spinach with Bacon</t>
  </si>
  <si>
    <t>Size</t>
  </si>
  <si>
    <t>Fruit Topped  CheeseCake</t>
  </si>
  <si>
    <t xml:space="preserve">Traditional Ricotta &amp; Chocolate Chip Cannoli </t>
  </si>
  <si>
    <t>10" Apple Crumb Pie</t>
  </si>
  <si>
    <t xml:space="preserve">Mother's Day a la carte Menu </t>
  </si>
  <si>
    <t>For 2</t>
  </si>
  <si>
    <t>Herb Crusted Salmon with a Side of Rice Pilaf</t>
  </si>
  <si>
    <t>Chicken Marsala with a Side of Rice Pilaf</t>
  </si>
  <si>
    <t xml:space="preserve">          Saturday    5/9/2020  </t>
  </si>
  <si>
    <t>Name</t>
  </si>
  <si>
    <t xml:space="preserve"> Cheese Tortellini with Spinach Tomato Alfredo</t>
  </si>
  <si>
    <t>Creamy Mashed Potatoes    2 Size Options:</t>
  </si>
  <si>
    <t>Parsley Carrots with Butter     2 Size Options:</t>
  </si>
  <si>
    <t>Fresh Broccoli and CheeseSauce   2 Size Options:</t>
  </si>
  <si>
    <t>Homemade Chocolate Chip Cookies</t>
  </si>
  <si>
    <t>12/PK</t>
  </si>
  <si>
    <t>Homemade Oatmeal Raisin Cookies</t>
  </si>
  <si>
    <t>Homemade Peanut Butter Cookies</t>
  </si>
  <si>
    <t>1-Doz</t>
  </si>
  <si>
    <t>Jumbo Shrimp Cocktail</t>
  </si>
  <si>
    <t>3 PK</t>
  </si>
  <si>
    <r>
      <t xml:space="preserve">              Order Deadline 05-06-2020</t>
    </r>
    <r>
      <rPr>
        <sz val="18"/>
        <color theme="0"/>
        <rFont val="Garamond"/>
        <family val="1"/>
      </rPr>
      <t>……..</t>
    </r>
  </si>
  <si>
    <t>Tossed Garden Salad &amp; House Dressing</t>
  </si>
  <si>
    <t xml:space="preserve">Select </t>
  </si>
  <si>
    <r>
      <t xml:space="preserve">                           </t>
    </r>
    <r>
      <rPr>
        <b/>
        <sz val="11"/>
        <color theme="1"/>
        <rFont val="Garamond"/>
        <family val="1"/>
      </rPr>
      <t xml:space="preserve">  TIME </t>
    </r>
    <r>
      <rPr>
        <sz val="11"/>
        <color theme="1"/>
        <rFont val="Garamond"/>
        <family val="1"/>
      </rPr>
      <t>click circle</t>
    </r>
  </si>
  <si>
    <t xml:space="preserve"> www.maddalenascatering.com </t>
  </si>
  <si>
    <t xml:space="preserve">415 Rt 31 N Ringoes, N J 08551 609-466-7510 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</si>
</sst>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16"/>
      <color rgb="FF222222"/>
      <name val="Garamond"/>
      <family val="1"/>
    </font>
    <font>
      <sz val="12"/>
      <color rgb="FFD6008F"/>
      <name val="Garamond"/>
      <family val="1"/>
    </font>
    <font>
      <b/>
      <sz val="14"/>
      <color theme="1"/>
      <name val="Garamond"/>
      <family val="1"/>
    </font>
    <font>
      <sz val="12"/>
      <name val="Garamond"/>
      <family val="1"/>
    </font>
    <font>
      <sz val="14"/>
      <color rgb="FF006600"/>
      <name val="Garamond"/>
      <family val="1"/>
    </font>
    <font>
      <sz val="16"/>
      <color rgb="FF006600"/>
      <name val="Calibri"/>
      <family val="2"/>
    </font>
    <font>
      <sz val="18"/>
      <color rgb="FFD6008F"/>
      <name val="Garamond"/>
      <family val="1"/>
    </font>
    <font>
      <sz val="18"/>
      <color theme="0"/>
      <name val="Garamond"/>
      <family val="1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41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64" fontId="2" fillId="2" borderId="0" xfId="0" applyNumberFormat="1" applyFont="1" applyFill="1" applyProtection="1"/>
    <xf numFmtId="0" fontId="2" fillId="2" borderId="0" xfId="0" applyFont="1" applyFill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41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18" fontId="3" fillId="0" borderId="0" xfId="0" applyNumberFormat="1" applyFont="1" applyProtection="1"/>
    <xf numFmtId="18" fontId="3" fillId="0" borderId="0" xfId="0" applyNumberFormat="1" applyFont="1" applyAlignment="1" applyProtection="1">
      <alignment wrapText="1"/>
    </xf>
    <xf numFmtId="0" fontId="6" fillId="0" borderId="0" xfId="0" applyFont="1" applyAlignment="1" applyProtection="1">
      <alignment horizontal="left" wrapText="1" indent="1"/>
    </xf>
    <xf numFmtId="164" fontId="5" fillId="2" borderId="0" xfId="0" applyNumberFormat="1" applyFont="1" applyFill="1" applyProtection="1"/>
    <xf numFmtId="164" fontId="5" fillId="0" borderId="1" xfId="0" applyNumberFormat="1" applyFont="1" applyFill="1" applyBorder="1" applyProtection="1"/>
    <xf numFmtId="164" fontId="5" fillId="0" borderId="4" xfId="0" applyNumberFormat="1" applyFont="1" applyFill="1" applyBorder="1" applyProtection="1"/>
    <xf numFmtId="164" fontId="5" fillId="0" borderId="3" xfId="0" applyNumberFormat="1" applyFont="1" applyFill="1" applyBorder="1" applyProtection="1"/>
    <xf numFmtId="164" fontId="5" fillId="0" borderId="2" xfId="0" applyNumberFormat="1" applyFont="1" applyFill="1" applyBorder="1" applyProtection="1"/>
    <xf numFmtId="164" fontId="5" fillId="0" borderId="0" xfId="0" applyNumberFormat="1" applyFont="1" applyProtection="1"/>
    <xf numFmtId="164" fontId="3" fillId="2" borderId="0" xfId="0" applyNumberFormat="1" applyFont="1" applyFill="1" applyBorder="1" applyAlignment="1" applyProtection="1">
      <alignment horizontal="right"/>
    </xf>
    <xf numFmtId="164" fontId="3" fillId="2" borderId="8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center"/>
    </xf>
    <xf numFmtId="41" fontId="4" fillId="0" borderId="8" xfId="0" applyNumberFormat="1" applyFont="1" applyFill="1" applyBorder="1" applyAlignment="1" applyProtection="1">
      <alignment horizontal="left"/>
    </xf>
    <xf numFmtId="41" fontId="4" fillId="0" borderId="9" xfId="0" applyNumberFormat="1" applyFont="1" applyFill="1" applyBorder="1" applyAlignment="1" applyProtection="1">
      <alignment horizontal="left"/>
    </xf>
    <xf numFmtId="41" fontId="4" fillId="0" borderId="9" xfId="0" applyNumberFormat="1" applyFont="1" applyFill="1" applyBorder="1" applyAlignment="1" applyProtection="1"/>
    <xf numFmtId="164" fontId="7" fillId="0" borderId="1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left"/>
    </xf>
    <xf numFmtId="164" fontId="5" fillId="0" borderId="5" xfId="0" applyNumberFormat="1" applyFont="1" applyFill="1" applyBorder="1" applyProtection="1"/>
    <xf numFmtId="164" fontId="5" fillId="0" borderId="6" xfId="0" applyNumberFormat="1" applyFont="1" applyFill="1" applyBorder="1" applyProtection="1"/>
    <xf numFmtId="44" fontId="9" fillId="0" borderId="1" xfId="0" applyNumberFormat="1" applyFont="1" applyFill="1" applyBorder="1" applyProtection="1"/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1" fontId="5" fillId="0" borderId="2" xfId="0" applyNumberFormat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41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41" fontId="5" fillId="0" borderId="6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41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44" fontId="9" fillId="0" borderId="2" xfId="0" applyNumberFormat="1" applyFont="1" applyFill="1" applyBorder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/>
    </xf>
    <xf numFmtId="41" fontId="5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</xf>
    <xf numFmtId="41" fontId="5" fillId="2" borderId="0" xfId="0" applyNumberFormat="1" applyFont="1" applyFill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right" vertical="center" wrapText="1"/>
    </xf>
    <xf numFmtId="0" fontId="5" fillId="0" borderId="13" xfId="0" applyFont="1" applyFill="1" applyBorder="1" applyAlignment="1" applyProtection="1">
      <alignment horizontal="right" vertical="center" wrapText="1"/>
    </xf>
    <xf numFmtId="0" fontId="5" fillId="0" borderId="11" xfId="0" applyFont="1" applyFill="1" applyBorder="1" applyAlignment="1" applyProtection="1">
      <alignment horizontal="righ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41" fontId="5" fillId="0" borderId="4" xfId="0" applyNumberFormat="1" applyFont="1" applyFill="1" applyBorder="1" applyAlignment="1" applyProtection="1">
      <alignment horizontal="left"/>
      <protection locked="0"/>
    </xf>
    <xf numFmtId="41" fontId="5" fillId="0" borderId="5" xfId="0" applyNumberFormat="1" applyFont="1" applyFill="1" applyBorder="1" applyAlignment="1" applyProtection="1">
      <alignment horizontal="left"/>
      <protection locked="0"/>
    </xf>
    <xf numFmtId="164" fontId="5" fillId="0" borderId="5" xfId="0" applyNumberFormat="1" applyFont="1" applyFill="1" applyBorder="1" applyAlignment="1" applyProtection="1">
      <alignment wrapText="1"/>
    </xf>
    <xf numFmtId="0" fontId="5" fillId="0" borderId="17" xfId="0" applyFont="1" applyFill="1" applyBorder="1" applyAlignment="1" applyProtection="1">
      <alignment horizontal="righ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Protection="1"/>
    <xf numFmtId="44" fontId="9" fillId="0" borderId="16" xfId="0" applyNumberFormat="1" applyFont="1" applyFill="1" applyBorder="1" applyProtection="1"/>
    <xf numFmtId="0" fontId="3" fillId="2" borderId="8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Protection="1">
      <protection locked="0"/>
    </xf>
    <xf numFmtId="0" fontId="5" fillId="2" borderId="0" xfId="0" applyFont="1" applyFill="1" applyAlignment="1" applyProtection="1">
      <alignment horizontal="right"/>
    </xf>
    <xf numFmtId="44" fontId="9" fillId="0" borderId="12" xfId="0" applyNumberFormat="1" applyFont="1" applyFill="1" applyBorder="1" applyProtection="1"/>
    <xf numFmtId="44" fontId="9" fillId="0" borderId="13" xfId="0" applyNumberFormat="1" applyFont="1" applyFill="1" applyBorder="1" applyProtection="1"/>
    <xf numFmtId="164" fontId="5" fillId="2" borderId="11" xfId="0" applyNumberFormat="1" applyFont="1" applyFill="1" applyBorder="1" applyAlignment="1" applyProtection="1">
      <alignment horizontal="right"/>
    </xf>
    <xf numFmtId="0" fontId="5" fillId="2" borderId="11" xfId="0" applyFont="1" applyFill="1" applyBorder="1" applyAlignment="1" applyProtection="1">
      <alignment horizontal="right"/>
    </xf>
    <xf numFmtId="44" fontId="5" fillId="0" borderId="16" xfId="0" applyNumberFormat="1" applyFont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18" fontId="2" fillId="0" borderId="0" xfId="0" applyNumberFormat="1" applyFont="1" applyProtection="1"/>
    <xf numFmtId="0" fontId="5" fillId="0" borderId="10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right"/>
    </xf>
    <xf numFmtId="44" fontId="9" fillId="0" borderId="6" xfId="0" applyNumberFormat="1" applyFont="1" applyFill="1" applyBorder="1" applyProtection="1"/>
    <xf numFmtId="44" fontId="9" fillId="0" borderId="15" xfId="0" applyNumberFormat="1" applyFont="1" applyFill="1" applyBorder="1" applyProtection="1"/>
    <xf numFmtId="0" fontId="5" fillId="0" borderId="3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center"/>
    </xf>
    <xf numFmtId="164" fontId="5" fillId="0" borderId="3" xfId="0" applyNumberFormat="1" applyFont="1" applyFill="1" applyBorder="1" applyAlignment="1" applyProtection="1">
      <alignment horizontal="right"/>
    </xf>
    <xf numFmtId="44" fontId="9" fillId="0" borderId="3" xfId="0" applyNumberFormat="1" applyFont="1" applyFill="1" applyBorder="1" applyProtection="1"/>
    <xf numFmtId="41" fontId="8" fillId="0" borderId="18" xfId="0" applyNumberFormat="1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164" fontId="8" fillId="2" borderId="18" xfId="0" applyNumberFormat="1" applyFont="1" applyFill="1" applyBorder="1" applyAlignment="1" applyProtection="1">
      <alignment horizontal="center"/>
    </xf>
    <xf numFmtId="0" fontId="2" fillId="0" borderId="18" xfId="0" applyFont="1" applyBorder="1" applyProtection="1"/>
    <xf numFmtId="0" fontId="6" fillId="0" borderId="18" xfId="0" applyFont="1" applyBorder="1" applyAlignment="1" applyProtection="1">
      <alignment horizontal="left" wrapText="1" indent="1"/>
    </xf>
    <xf numFmtId="0" fontId="2" fillId="0" borderId="19" xfId="0" applyFont="1" applyBorder="1" applyProtection="1"/>
    <xf numFmtId="18" fontId="2" fillId="0" borderId="0" xfId="0" applyNumberFormat="1" applyFont="1" applyAlignment="1" applyProtection="1">
      <alignment horizontal="center"/>
    </xf>
    <xf numFmtId="164" fontId="3" fillId="2" borderId="20" xfId="0" applyNumberFormat="1" applyFont="1" applyFill="1" applyBorder="1" applyAlignment="1" applyProtection="1"/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41" fontId="2" fillId="2" borderId="0" xfId="0" applyNumberFormat="1" applyFont="1" applyFill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 wrapText="1"/>
    </xf>
    <xf numFmtId="0" fontId="5" fillId="0" borderId="10" xfId="0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right" vertical="center" wrapText="1"/>
    </xf>
    <xf numFmtId="0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14" xfId="0" applyNumberFormat="1" applyFont="1" applyFill="1" applyBorder="1" applyAlignment="1" applyProtection="1">
      <alignment horizontal="right" vertical="center" wrapText="1"/>
    </xf>
    <xf numFmtId="41" fontId="10" fillId="2" borderId="0" xfId="0" applyNumberFormat="1" applyFont="1" applyFill="1" applyAlignment="1" applyProtection="1">
      <alignment horizontal="center" vertical="top"/>
    </xf>
    <xf numFmtId="41" fontId="11" fillId="2" borderId="0" xfId="1" applyNumberFormat="1" applyFont="1" applyFill="1" applyAlignment="1" applyProtection="1">
      <alignment horizontal="center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5" fillId="2" borderId="9" xfId="1" applyFont="1" applyFill="1" applyBorder="1" applyAlignment="1" applyProtection="1">
      <alignment horizontal="left" vertical="center" wrapText="1"/>
      <protection locked="0"/>
    </xf>
    <xf numFmtId="41" fontId="14" fillId="2" borderId="8" xfId="0" applyNumberFormat="1" applyFont="1" applyFill="1" applyBorder="1" applyAlignment="1" applyProtection="1">
      <alignment horizontal="left" vertical="center"/>
      <protection locked="0"/>
    </xf>
    <xf numFmtId="164" fontId="14" fillId="2" borderId="9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CDDEFF"/>
      <color rgb="FFFFE5FF"/>
      <color rgb="FF6699FF"/>
      <color rgb="FFFFCCFF"/>
      <color rgb="FFFF66CC"/>
      <color rgb="FFD6008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3209925</xdr:colOff>
      <xdr:row>8</xdr:row>
      <xdr:rowOff>9525</xdr:rowOff>
    </xdr:from>
    <xdr:to>
      <xdr:col>1</xdr:col>
      <xdr:colOff>3657600</xdr:colOff>
      <xdr:row>9</xdr:row>
      <xdr:rowOff>123825</xdr:rowOff>
    </xdr:to>
    <xdr:pic>
      <xdr:nvPicPr>
        <xdr:cNvPr id="13" name="Picture 12" descr="pink pretty flower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76596" r="77404" b="1596"/>
        <a:stretch>
          <a:fillRect/>
        </a:stretch>
      </xdr:blipFill>
      <xdr:spPr>
        <a:xfrm>
          <a:off x="3762375" y="2714625"/>
          <a:ext cx="44767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</xdr:row>
      <xdr:rowOff>19050</xdr:rowOff>
    </xdr:from>
    <xdr:to>
      <xdr:col>1</xdr:col>
      <xdr:colOff>1838325</xdr:colOff>
      <xdr:row>9</xdr:row>
      <xdr:rowOff>161925</xdr:rowOff>
    </xdr:to>
    <xdr:pic>
      <xdr:nvPicPr>
        <xdr:cNvPr id="9" name="Picture 8" descr="pink pretty flower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76596" r="15385"/>
        <a:stretch>
          <a:fillRect/>
        </a:stretch>
      </xdr:blipFill>
      <xdr:spPr>
        <a:xfrm>
          <a:off x="714375" y="2724150"/>
          <a:ext cx="1676400" cy="419100"/>
        </a:xfrm>
        <a:prstGeom prst="rect">
          <a:avLst/>
        </a:prstGeom>
      </xdr:spPr>
    </xdr:pic>
    <xdr:clientData/>
  </xdr:twoCellAnchor>
  <xdr:twoCellAnchor>
    <xdr:from>
      <xdr:col>1</xdr:col>
      <xdr:colOff>1066801</xdr:colOff>
      <xdr:row>31</xdr:row>
      <xdr:rowOff>133350</xdr:rowOff>
    </xdr:from>
    <xdr:to>
      <xdr:col>1</xdr:col>
      <xdr:colOff>1438276</xdr:colOff>
      <xdr:row>33</xdr:row>
      <xdr:rowOff>47625</xdr:rowOff>
    </xdr:to>
    <xdr:sp macro="" textlink="">
      <xdr:nvSpPr>
        <xdr:cNvPr id="16" name="5-Point Star 15"/>
        <xdr:cNvSpPr/>
      </xdr:nvSpPr>
      <xdr:spPr>
        <a:xfrm rot="1366709">
          <a:off x="1619251" y="8372475"/>
          <a:ext cx="371475" cy="381000"/>
        </a:xfrm>
        <a:prstGeom prst="star5">
          <a:avLst>
            <a:gd name="adj" fmla="val 14387"/>
            <a:gd name="hf" fmla="val 105146"/>
            <a:gd name="vf" fmla="val 110557"/>
          </a:avLst>
        </a:prstGeom>
        <a:solidFill>
          <a:srgbClr val="FF66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0</xdr:colOff>
      <xdr:row>34</xdr:row>
      <xdr:rowOff>200457</xdr:rowOff>
    </xdr:from>
    <xdr:to>
      <xdr:col>1</xdr:col>
      <xdr:colOff>743326</xdr:colOff>
      <xdr:row>37</xdr:row>
      <xdr:rowOff>247650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9115857"/>
          <a:ext cx="1295776" cy="79014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2</xdr:col>
      <xdr:colOff>727580</xdr:colOff>
      <xdr:row>0</xdr:row>
      <xdr:rowOff>0</xdr:rowOff>
    </xdr:from>
    <xdr:to>
      <xdr:col>8</xdr:col>
      <xdr:colOff>104775</xdr:colOff>
      <xdr:row>6</xdr:row>
      <xdr:rowOff>66675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80530" y="0"/>
          <a:ext cx="1644145" cy="221932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1514475</xdr:colOff>
      <xdr:row>0</xdr:row>
      <xdr:rowOff>95251</xdr:rowOff>
    </xdr:from>
    <xdr:to>
      <xdr:col>2</xdr:col>
      <xdr:colOff>329494</xdr:colOff>
      <xdr:row>2</xdr:row>
      <xdr:rowOff>514351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66925" y="95251"/>
          <a:ext cx="2815519" cy="9525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180975</xdr:colOff>
      <xdr:row>0</xdr:row>
      <xdr:rowOff>95250</xdr:rowOff>
    </xdr:from>
    <xdr:to>
      <xdr:col>1</xdr:col>
      <xdr:colOff>946116</xdr:colOff>
      <xdr:row>4</xdr:row>
      <xdr:rowOff>66675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975" y="95250"/>
          <a:ext cx="1317591" cy="15525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771525</xdr:colOff>
      <xdr:row>8</xdr:row>
      <xdr:rowOff>57151</xdr:rowOff>
    </xdr:to>
    <xdr:sp macro="" textlink="">
      <xdr:nvSpPr>
        <xdr:cNvPr id="11" name="Oval 10"/>
        <xdr:cNvSpPr/>
      </xdr:nvSpPr>
      <xdr:spPr>
        <a:xfrm>
          <a:off x="6019800" y="2428875"/>
          <a:ext cx="752475" cy="333376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ddalenascater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Normal="100" workbookViewId="0">
      <selection activeCell="B5" sqref="B5"/>
    </sheetView>
  </sheetViews>
  <sheetFormatPr defaultRowHeight="21"/>
  <cols>
    <col min="1" max="1" width="8.28515625" style="9" customWidth="1"/>
    <col min="2" max="2" width="60" style="10" customWidth="1"/>
    <col min="3" max="3" width="12.5703125" style="7" customWidth="1"/>
    <col min="4" max="4" width="9.140625" style="22" customWidth="1"/>
    <col min="5" max="5" width="12.28515625" style="8" customWidth="1"/>
    <col min="6" max="6" width="7.42578125" style="6" hidden="1" customWidth="1"/>
    <col min="7" max="7" width="38.140625" style="6" hidden="1" customWidth="1"/>
    <col min="8" max="8" width="12.5703125" style="6" hidden="1" customWidth="1"/>
    <col min="9" max="9" width="9.140625" style="6"/>
    <col min="10" max="10" width="12.5703125" style="6" hidden="1" customWidth="1"/>
    <col min="11" max="16384" width="9.140625" style="6"/>
  </cols>
  <sheetData>
    <row r="1" spans="1:22" s="5" customFormat="1">
      <c r="A1" s="1"/>
      <c r="B1" s="2"/>
      <c r="C1" s="3"/>
      <c r="D1" s="17"/>
      <c r="E1" s="4"/>
    </row>
    <row r="2" spans="1:22">
      <c r="A2" s="96"/>
      <c r="B2" s="96"/>
      <c r="C2" s="96"/>
      <c r="D2" s="96"/>
      <c r="E2" s="96"/>
    </row>
    <row r="3" spans="1:22" ht="58.5" customHeight="1">
      <c r="A3" s="106" t="s">
        <v>45</v>
      </c>
      <c r="B3" s="106"/>
      <c r="C3" s="106"/>
      <c r="D3" s="106"/>
      <c r="E3" s="106"/>
    </row>
    <row r="4" spans="1:22" ht="24" customHeight="1">
      <c r="A4" s="105" t="s">
        <v>46</v>
      </c>
      <c r="B4" s="105"/>
      <c r="C4" s="105"/>
      <c r="D4" s="105"/>
      <c r="E4" s="105"/>
    </row>
    <row r="5" spans="1:22" ht="23.25" customHeight="1">
      <c r="A5" s="26" t="s">
        <v>29</v>
      </c>
      <c r="B5" s="109"/>
      <c r="C5" s="67"/>
      <c r="D5" s="23"/>
      <c r="E5" s="25"/>
      <c r="F5" s="13"/>
    </row>
    <row r="6" spans="1:22" ht="21.75" customHeight="1">
      <c r="A6" s="28" t="s">
        <v>4</v>
      </c>
      <c r="B6" s="107"/>
      <c r="C6" s="24"/>
      <c r="D6" s="97"/>
      <c r="E6" s="97"/>
      <c r="F6" s="13"/>
      <c r="J6" s="6" t="s">
        <v>43</v>
      </c>
    </row>
    <row r="7" spans="1:22" ht="21.75" customHeight="1">
      <c r="A7" s="27" t="s">
        <v>5</v>
      </c>
      <c r="B7" s="108"/>
      <c r="C7" s="30" t="s">
        <v>28</v>
      </c>
      <c r="D7" s="8"/>
      <c r="F7" s="13"/>
      <c r="J7" s="92">
        <v>0.5</v>
      </c>
    </row>
    <row r="8" spans="1:22" ht="21.75" customHeight="1">
      <c r="A8" s="26" t="s">
        <v>6</v>
      </c>
      <c r="B8" s="110"/>
      <c r="C8" s="93"/>
      <c r="D8" s="23" t="s">
        <v>44</v>
      </c>
      <c r="E8" s="94" t="s">
        <v>43</v>
      </c>
      <c r="F8" s="13"/>
      <c r="G8" s="16"/>
      <c r="J8" s="92">
        <v>0.52083333333333337</v>
      </c>
    </row>
    <row r="9" spans="1:22" ht="21.75" customHeight="1" thickBot="1">
      <c r="A9" s="86" t="s">
        <v>0</v>
      </c>
      <c r="B9" s="87" t="s">
        <v>24</v>
      </c>
      <c r="C9" s="87" t="s">
        <v>20</v>
      </c>
      <c r="D9" s="88" t="s">
        <v>1</v>
      </c>
      <c r="E9" s="88" t="s">
        <v>2</v>
      </c>
      <c r="F9" s="89"/>
      <c r="G9" s="90"/>
      <c r="H9" s="89"/>
      <c r="I9" s="91"/>
      <c r="J9" s="92">
        <v>0.54166666666666663</v>
      </c>
    </row>
    <row r="10" spans="1:22" ht="20.25" customHeight="1" thickTop="1">
      <c r="A10" s="44"/>
      <c r="B10" s="82" t="s">
        <v>42</v>
      </c>
      <c r="C10" s="83" t="s">
        <v>25</v>
      </c>
      <c r="D10" s="84">
        <v>4.95</v>
      </c>
      <c r="E10" s="85">
        <f>D10*A10</f>
        <v>0</v>
      </c>
      <c r="J10" s="92">
        <v>0.5625</v>
      </c>
    </row>
    <row r="11" spans="1:22" ht="20.25" customHeight="1" thickBot="1">
      <c r="A11" s="40"/>
      <c r="B11" s="79" t="s">
        <v>39</v>
      </c>
      <c r="C11" s="35" t="s">
        <v>38</v>
      </c>
      <c r="D11" s="32">
        <v>21.95</v>
      </c>
      <c r="E11" s="80">
        <f t="shared" ref="E11:E35" si="0">D11*A11</f>
        <v>0</v>
      </c>
      <c r="H11" s="14">
        <v>0.5</v>
      </c>
      <c r="I11" s="11"/>
      <c r="J11" s="92">
        <v>0.58333333333333304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1" customFormat="1" ht="18.600000000000001" customHeight="1">
      <c r="A12" s="36"/>
      <c r="B12" s="103" t="s">
        <v>26</v>
      </c>
      <c r="C12" s="57" t="s">
        <v>13</v>
      </c>
      <c r="D12" s="21">
        <v>22.95</v>
      </c>
      <c r="E12" s="46">
        <f t="shared" si="0"/>
        <v>0</v>
      </c>
      <c r="H12" s="14">
        <v>0.54166666666666663</v>
      </c>
      <c r="I12" s="6"/>
      <c r="J12" s="92">
        <v>0.60416666666666696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.600000000000001" customHeight="1" thickBot="1">
      <c r="A13" s="60"/>
      <c r="B13" s="104"/>
      <c r="C13" s="59" t="s">
        <v>14</v>
      </c>
      <c r="D13" s="20">
        <v>43.75</v>
      </c>
      <c r="E13" s="80">
        <f t="shared" si="0"/>
        <v>0</v>
      </c>
      <c r="H13" s="14">
        <v>0.58333333333333337</v>
      </c>
      <c r="J13" s="92">
        <v>0.625</v>
      </c>
    </row>
    <row r="14" spans="1:22" ht="18.600000000000001" customHeight="1">
      <c r="A14" s="61"/>
      <c r="B14" s="98" t="s">
        <v>27</v>
      </c>
      <c r="C14" s="34" t="s">
        <v>13</v>
      </c>
      <c r="D14" s="31">
        <v>9.9499999999999993</v>
      </c>
      <c r="E14" s="46">
        <f t="shared" si="0"/>
        <v>0</v>
      </c>
      <c r="H14" s="15">
        <v>0.625</v>
      </c>
      <c r="J14" s="92">
        <v>0.64583333333333404</v>
      </c>
    </row>
    <row r="15" spans="1:22" ht="18.600000000000001" customHeight="1" thickBot="1">
      <c r="A15" s="40"/>
      <c r="B15" s="99"/>
      <c r="C15" s="35" t="s">
        <v>14</v>
      </c>
      <c r="D15" s="32">
        <v>18.899999999999999</v>
      </c>
      <c r="E15" s="80">
        <f t="shared" si="0"/>
        <v>0</v>
      </c>
      <c r="H15" s="14">
        <v>0.66666666666666663</v>
      </c>
      <c r="J15" s="92">
        <v>0.66666666666666696</v>
      </c>
    </row>
    <row r="16" spans="1:22" ht="18.600000000000001" customHeight="1">
      <c r="A16" s="61"/>
      <c r="B16" s="77" t="s">
        <v>30</v>
      </c>
      <c r="C16" s="42" t="s">
        <v>14</v>
      </c>
      <c r="D16" s="62">
        <v>14</v>
      </c>
      <c r="E16" s="46">
        <f t="shared" si="0"/>
        <v>0</v>
      </c>
      <c r="H16" s="14">
        <v>0.70833333333333337</v>
      </c>
      <c r="J16" s="92">
        <v>0.6875</v>
      </c>
    </row>
    <row r="17" spans="1:13" ht="18.600000000000001" customHeight="1">
      <c r="A17" s="36"/>
      <c r="B17" s="53" t="s">
        <v>10</v>
      </c>
      <c r="C17" s="37" t="s">
        <v>9</v>
      </c>
      <c r="D17" s="21">
        <v>6.5</v>
      </c>
      <c r="E17" s="33">
        <f t="shared" si="0"/>
        <v>0</v>
      </c>
      <c r="J17" s="92">
        <v>0.70833333333333404</v>
      </c>
    </row>
    <row r="18" spans="1:13" ht="18.600000000000001" customHeight="1">
      <c r="A18" s="38"/>
      <c r="B18" s="54" t="s">
        <v>11</v>
      </c>
      <c r="C18" s="39" t="s">
        <v>12</v>
      </c>
      <c r="D18" s="18">
        <v>8.5</v>
      </c>
      <c r="E18" s="33">
        <f t="shared" si="0"/>
        <v>0</v>
      </c>
      <c r="J18" s="76"/>
    </row>
    <row r="19" spans="1:13" ht="18.600000000000001" customHeight="1" thickBot="1">
      <c r="A19" s="60"/>
      <c r="B19" s="78" t="s">
        <v>19</v>
      </c>
      <c r="C19" s="41" t="s">
        <v>12</v>
      </c>
      <c r="D19" s="19">
        <v>8.5</v>
      </c>
      <c r="E19" s="80">
        <f t="shared" si="0"/>
        <v>0</v>
      </c>
      <c r="J19" s="11"/>
    </row>
    <row r="20" spans="1:13" ht="18.600000000000001" customHeight="1">
      <c r="A20" s="61"/>
      <c r="B20" s="100" t="s">
        <v>31</v>
      </c>
      <c r="C20" s="42" t="s">
        <v>13</v>
      </c>
      <c r="D20" s="31">
        <v>6.5</v>
      </c>
      <c r="E20" s="46">
        <f t="shared" si="0"/>
        <v>0</v>
      </c>
      <c r="J20" s="11"/>
    </row>
    <row r="21" spans="1:13" ht="18.600000000000001" customHeight="1" thickBot="1">
      <c r="A21" s="40"/>
      <c r="B21" s="101"/>
      <c r="C21" s="43" t="s">
        <v>14</v>
      </c>
      <c r="D21" s="32">
        <v>13</v>
      </c>
      <c r="E21" s="80">
        <f t="shared" si="0"/>
        <v>0</v>
      </c>
      <c r="J21" s="11"/>
    </row>
    <row r="22" spans="1:13" ht="18.600000000000001" customHeight="1" thickBot="1">
      <c r="A22" s="44"/>
      <c r="B22" s="55" t="s">
        <v>8</v>
      </c>
      <c r="C22" s="45" t="s">
        <v>15</v>
      </c>
      <c r="D22" s="20">
        <v>3.95</v>
      </c>
      <c r="E22" s="81">
        <f t="shared" si="0"/>
        <v>0</v>
      </c>
      <c r="J22" s="11"/>
    </row>
    <row r="23" spans="1:13" ht="18.600000000000001" customHeight="1">
      <c r="A23" s="61"/>
      <c r="B23" s="100" t="s">
        <v>32</v>
      </c>
      <c r="C23" s="42" t="s">
        <v>13</v>
      </c>
      <c r="D23" s="31">
        <v>6.95</v>
      </c>
      <c r="E23" s="46">
        <f t="shared" si="0"/>
        <v>0</v>
      </c>
      <c r="J23" s="11"/>
    </row>
    <row r="24" spans="1:13" ht="18.600000000000001" customHeight="1" thickBot="1">
      <c r="A24" s="60"/>
      <c r="B24" s="102"/>
      <c r="C24" s="41" t="s">
        <v>14</v>
      </c>
      <c r="D24" s="19">
        <v>13.9</v>
      </c>
      <c r="E24" s="80">
        <f t="shared" si="0"/>
        <v>0</v>
      </c>
      <c r="J24" s="11"/>
    </row>
    <row r="25" spans="1:13" ht="18.600000000000001" customHeight="1">
      <c r="A25" s="61"/>
      <c r="B25" s="100" t="s">
        <v>33</v>
      </c>
      <c r="C25" s="42" t="s">
        <v>13</v>
      </c>
      <c r="D25" s="31">
        <v>7.95</v>
      </c>
      <c r="E25" s="46">
        <f t="shared" si="0"/>
        <v>0</v>
      </c>
      <c r="J25" s="11"/>
    </row>
    <row r="26" spans="1:13" ht="18.600000000000001" customHeight="1" thickBot="1">
      <c r="A26" s="40"/>
      <c r="B26" s="101"/>
      <c r="C26" s="43" t="s">
        <v>14</v>
      </c>
      <c r="D26" s="32">
        <v>15.9</v>
      </c>
      <c r="E26" s="80">
        <f t="shared" si="0"/>
        <v>0</v>
      </c>
      <c r="J26" s="95"/>
      <c r="K26" s="95"/>
      <c r="L26" s="95"/>
      <c r="M26" s="95"/>
    </row>
    <row r="27" spans="1:13" ht="18.600000000000001" customHeight="1">
      <c r="A27" s="61"/>
      <c r="B27" s="77" t="s">
        <v>23</v>
      </c>
      <c r="C27" s="42">
        <v>1</v>
      </c>
      <c r="D27" s="31">
        <v>23</v>
      </c>
      <c r="E27" s="46">
        <f t="shared" si="0"/>
        <v>0</v>
      </c>
      <c r="J27" s="11"/>
    </row>
    <row r="28" spans="1:13" ht="18.600000000000001" customHeight="1">
      <c r="A28" s="38"/>
      <c r="B28" s="53" t="s">
        <v>34</v>
      </c>
      <c r="C28" s="39" t="s">
        <v>35</v>
      </c>
      <c r="D28" s="18">
        <v>8</v>
      </c>
      <c r="E28" s="33">
        <f t="shared" si="0"/>
        <v>0</v>
      </c>
      <c r="J28" s="11"/>
    </row>
    <row r="29" spans="1:13" ht="18.600000000000001" customHeight="1">
      <c r="A29" s="38"/>
      <c r="B29" s="53" t="s">
        <v>36</v>
      </c>
      <c r="C29" s="39" t="s">
        <v>35</v>
      </c>
      <c r="D29" s="18">
        <v>8</v>
      </c>
      <c r="E29" s="33">
        <f t="shared" si="0"/>
        <v>0</v>
      </c>
      <c r="J29" s="11"/>
    </row>
    <row r="30" spans="1:13" ht="18.600000000000001" customHeight="1">
      <c r="A30" s="38"/>
      <c r="B30" s="53" t="s">
        <v>37</v>
      </c>
      <c r="C30" s="39" t="s">
        <v>35</v>
      </c>
      <c r="D30" s="18">
        <v>8</v>
      </c>
      <c r="E30" s="33">
        <f t="shared" si="0"/>
        <v>0</v>
      </c>
      <c r="J30" s="11"/>
    </row>
    <row r="31" spans="1:13" ht="18.600000000000001" customHeight="1">
      <c r="A31" s="38"/>
      <c r="B31" s="54" t="s">
        <v>22</v>
      </c>
      <c r="C31" s="39" t="s">
        <v>40</v>
      </c>
      <c r="D31" s="18">
        <v>5</v>
      </c>
      <c r="E31" s="33">
        <f t="shared" si="0"/>
        <v>0</v>
      </c>
      <c r="J31" s="11"/>
    </row>
    <row r="32" spans="1:13" ht="18.600000000000001" customHeight="1">
      <c r="A32" s="38"/>
      <c r="B32" s="54" t="s">
        <v>16</v>
      </c>
      <c r="C32" s="39" t="s">
        <v>14</v>
      </c>
      <c r="D32" s="18">
        <v>20</v>
      </c>
      <c r="E32" s="33">
        <f t="shared" si="0"/>
        <v>0</v>
      </c>
      <c r="J32" s="11"/>
    </row>
    <row r="33" spans="1:5" ht="18.600000000000001" customHeight="1">
      <c r="A33" s="38"/>
      <c r="B33" s="56" t="s">
        <v>17</v>
      </c>
      <c r="C33" s="47" t="s">
        <v>14</v>
      </c>
      <c r="D33" s="29">
        <v>15</v>
      </c>
      <c r="E33" s="33">
        <f t="shared" si="0"/>
        <v>0</v>
      </c>
    </row>
    <row r="34" spans="1:5" ht="18.600000000000001" customHeight="1">
      <c r="A34" s="38"/>
      <c r="B34" s="54" t="s">
        <v>18</v>
      </c>
      <c r="C34" s="39" t="s">
        <v>14</v>
      </c>
      <c r="D34" s="18">
        <v>18</v>
      </c>
      <c r="E34" s="33">
        <f t="shared" si="0"/>
        <v>0</v>
      </c>
    </row>
    <row r="35" spans="1:5" ht="18.600000000000001" customHeight="1" thickBot="1">
      <c r="A35" s="68"/>
      <c r="B35" s="63" t="s">
        <v>21</v>
      </c>
      <c r="C35" s="64" t="s">
        <v>14</v>
      </c>
      <c r="D35" s="65">
        <v>30</v>
      </c>
      <c r="E35" s="66">
        <f t="shared" si="0"/>
        <v>0</v>
      </c>
    </row>
    <row r="36" spans="1:5" ht="18.600000000000001" customHeight="1" thickTop="1">
      <c r="A36" s="49"/>
      <c r="C36" s="50"/>
      <c r="D36" s="72" t="s">
        <v>7</v>
      </c>
      <c r="E36" s="70">
        <f>SUM(E10:E35)</f>
        <v>0</v>
      </c>
    </row>
    <row r="37" spans="1:5" ht="20.25" customHeight="1">
      <c r="A37" s="51"/>
      <c r="B37" s="75" t="s">
        <v>41</v>
      </c>
      <c r="C37" s="48"/>
      <c r="D37" s="72" t="s">
        <v>3</v>
      </c>
      <c r="E37" s="71">
        <f>E36*0.06625</f>
        <v>0</v>
      </c>
    </row>
    <row r="38" spans="1:5" ht="20.25" customHeight="1" thickBot="1">
      <c r="B38" s="12"/>
      <c r="C38" s="69"/>
      <c r="D38" s="73" t="s">
        <v>2</v>
      </c>
      <c r="E38" s="74">
        <f>SUM(E36:E37)</f>
        <v>0</v>
      </c>
    </row>
    <row r="39" spans="1:5" ht="20.25" customHeight="1" thickTop="1">
      <c r="D39" s="58"/>
    </row>
    <row r="43" spans="1:5">
      <c r="B43" s="52"/>
    </row>
  </sheetData>
  <sheetProtection sheet="1" objects="1" scenarios="1" selectLockedCells="1"/>
  <mergeCells count="10">
    <mergeCell ref="J26:M26"/>
    <mergeCell ref="A2:E2"/>
    <mergeCell ref="D6:E6"/>
    <mergeCell ref="B14:B15"/>
    <mergeCell ref="B20:B21"/>
    <mergeCell ref="B23:B24"/>
    <mergeCell ref="B25:B26"/>
    <mergeCell ref="B12:B13"/>
    <mergeCell ref="A4:E4"/>
    <mergeCell ref="A3:E3"/>
  </mergeCells>
  <dataValidations count="3">
    <dataValidation type="list" allowBlank="1" showInputMessage="1" showErrorMessage="1" promptTitle="Choose P/U time between 12 &amp; 5" sqref="J7:J17">
      <formula1>$J$7:$J$17</formula1>
    </dataValidation>
    <dataValidation type="list" allowBlank="1" showInputMessage="1" showErrorMessage="1" promptTitle="P/U Time" prompt="Between 12 PM  &amp; 5 PM" sqref="E8">
      <formula1>$J$6:$J$17</formula1>
    </dataValidation>
    <dataValidation type="list" allowBlank="1" showInputMessage="1" showErrorMessage="1" sqref="P16 J6">
      <formula1>$J$6:$J$17</formula1>
    </dataValidation>
  </dataValidations>
  <hyperlinks>
    <hyperlink ref="A3" r:id="rId1" display="www.maddalenascatering.com "/>
  </hyperlinks>
  <pageMargins left="0.25" right="0" top="0" bottom="0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 Maddalena</cp:lastModifiedBy>
  <cp:lastPrinted>2020-04-21T18:14:53Z</cp:lastPrinted>
  <dcterms:created xsi:type="dcterms:W3CDTF">2018-01-24T01:14:59Z</dcterms:created>
  <dcterms:modified xsi:type="dcterms:W3CDTF">2020-05-04T00:45:31Z</dcterms:modified>
</cp:coreProperties>
</file>